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bdefdf5451310923/Documents/Quicken/"/>
    </mc:Choice>
  </mc:AlternateContent>
  <xr:revisionPtr revIDLastSave="76" documentId="11_D47A2C6CA041077F7BABB38B4CAA7461FA9466B1" xr6:coauthVersionLast="47" xr6:coauthVersionMax="47" xr10:uidLastSave="{E77B3886-2D59-4D0F-9AF0-547FFDDCA68B}"/>
  <bookViews>
    <workbookView xWindow="-120" yWindow="-120" windowWidth="29040" windowHeight="15720" xr2:uid="{00000000-000D-0000-FFFF-FFFF00000000}"/>
  </bookViews>
  <sheets>
    <sheet name="Repor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2" l="1"/>
  <c r="D27" i="2"/>
  <c r="D57" i="2" s="1"/>
  <c r="C40" i="2"/>
</calcChain>
</file>

<file path=xl/sharedStrings.xml><?xml version="1.0" encoding="utf-8"?>
<sst xmlns="http://schemas.openxmlformats.org/spreadsheetml/2006/main" count="46" uniqueCount="46">
  <si>
    <t>1/1/2023 through 3/31/2023</t>
  </si>
  <si>
    <t>INCOME</t>
  </si>
  <si>
    <t>Grow to Impact Grant</t>
  </si>
  <si>
    <t>HP:Outdoor:Sanction fee</t>
  </si>
  <si>
    <t>Membership</t>
  </si>
  <si>
    <t>Membership:Club</t>
  </si>
  <si>
    <t>Membership:Individual Adult</t>
  </si>
  <si>
    <t>Membership:Individual Officials</t>
  </si>
  <si>
    <t>Membership:Individual Youth</t>
  </si>
  <si>
    <t>TOTAL Membership</t>
  </si>
  <si>
    <t>Officials</t>
  </si>
  <si>
    <t>Officials:Certification Fees</t>
  </si>
  <si>
    <t>Sanction Fees</t>
  </si>
  <si>
    <t>Sanction Fees:Refund</t>
  </si>
  <si>
    <t>TOTAL Sanction Fees</t>
  </si>
  <si>
    <t>Youth</t>
  </si>
  <si>
    <t>Youth:Outdoor</t>
  </si>
  <si>
    <t>Youth:Outdoor:Entry fees</t>
  </si>
  <si>
    <t>TOTAL Youth</t>
  </si>
  <si>
    <t>TOTAL INCOME</t>
  </si>
  <si>
    <t>EXPENSES</t>
  </si>
  <si>
    <t>Administration</t>
  </si>
  <si>
    <t>Administration:Annual Meeting 2022</t>
  </si>
  <si>
    <t>Administration:P O Box fee</t>
  </si>
  <si>
    <t>Administration:Storage facility</t>
  </si>
  <si>
    <t>Administration:Website</t>
  </si>
  <si>
    <t>TOTAL Administration</t>
  </si>
  <si>
    <t>High Performance</t>
  </si>
  <si>
    <t>High Performance:Outdoor:Facility rental</t>
  </si>
  <si>
    <t>TOTAL High Performance:Outdoor</t>
  </si>
  <si>
    <t>LDR</t>
  </si>
  <si>
    <t>LDR:AOY Cash Award</t>
  </si>
  <si>
    <t>LDR:Club travel stipend</t>
  </si>
  <si>
    <t>LDR:Grand Prix Cash Award</t>
  </si>
  <si>
    <t>LDR:Off-Road Cash Award</t>
  </si>
  <si>
    <t>TOTAL LDR</t>
  </si>
  <si>
    <t>Officials exp</t>
  </si>
  <si>
    <t>Officials exp:Clinic</t>
  </si>
  <si>
    <t>Officials exp:Officials Banquet</t>
  </si>
  <si>
    <t>Officials exp:Travel stipend</t>
  </si>
  <si>
    <t>TOTAL Officials exp</t>
  </si>
  <si>
    <t>TOTAL EXPENSES</t>
  </si>
  <si>
    <t>Income - Expense Q1 2023</t>
  </si>
  <si>
    <t>Interest Inc TD Bank</t>
  </si>
  <si>
    <t>Youth:Outdoor:Admissions</t>
  </si>
  <si>
    <t>OVERALL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</si>
</sst>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11">
    <xf numFmtId="0" fontId="0" fillId="0" borderId="0" xfId="0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2" fillId="3" borderId="0" xfId="0" applyFont="1" applyFill="1"/>
    <xf numFmtId="0" fontId="1" fillId="2" borderId="0" xfId="0" applyFont="1" applyFill="1"/>
    <xf numFmtId="4" fontId="1" fillId="2" borderId="0" xfId="0" applyNumberFormat="1" applyFont="1" applyFill="1"/>
    <xf numFmtId="0" fontId="1" fillId="4" borderId="0" xfId="0" applyFont="1" applyFill="1"/>
    <xf numFmtId="4" fontId="1" fillId="4" borderId="0" xfId="0" applyNumberFormat="1" applyFont="1" applyFill="1"/>
    <xf numFmtId="0" fontId="1" fillId="5" borderId="0" xfId="0" applyFont="1" applyFill="1"/>
    <xf numFmtId="4" fontId="1" fillId="5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tabSelected="1" workbookViewId="0">
      <selection activeCell="G15" sqref="G15"/>
    </sheetView>
  </sheetViews>
  <sheetFormatPr defaultRowHeight="15" x14ac:dyDescent="0.25"/>
  <cols>
    <col min="1" max="1" width="29" customWidth="1"/>
    <col min="2" max="2" width="37" customWidth="1"/>
    <col min="3" max="3" width="11" customWidth="1"/>
    <col min="4" max="4" width="9.140625" customWidth="1"/>
  </cols>
  <sheetData>
    <row r="1" spans="1:4" x14ac:dyDescent="0.25">
      <c r="A1" s="2" t="s">
        <v>42</v>
      </c>
      <c r="B1" s="2" t="s">
        <v>0</v>
      </c>
    </row>
    <row r="3" spans="1:4" x14ac:dyDescent="0.25">
      <c r="B3" s="5" t="s">
        <v>1</v>
      </c>
    </row>
    <row r="4" spans="1:4" x14ac:dyDescent="0.25">
      <c r="B4" t="s">
        <v>2</v>
      </c>
      <c r="C4" s="3">
        <v>5000</v>
      </c>
      <c r="D4" s="3">
        <v>5000</v>
      </c>
    </row>
    <row r="5" spans="1:4" x14ac:dyDescent="0.25">
      <c r="B5" t="s">
        <v>43</v>
      </c>
      <c r="C5" s="3">
        <v>4.5599999999999996</v>
      </c>
      <c r="D5" s="3">
        <v>4.5599999999999996</v>
      </c>
    </row>
    <row r="7" spans="1:4" x14ac:dyDescent="0.25">
      <c r="B7" t="s">
        <v>4</v>
      </c>
    </row>
    <row r="8" spans="1:4" x14ac:dyDescent="0.25">
      <c r="B8" t="s">
        <v>5</v>
      </c>
      <c r="C8" s="1">
        <v>1275</v>
      </c>
    </row>
    <row r="9" spans="1:4" x14ac:dyDescent="0.25">
      <c r="B9" t="s">
        <v>6</v>
      </c>
      <c r="C9" s="1">
        <v>16200</v>
      </c>
    </row>
    <row r="10" spans="1:4" x14ac:dyDescent="0.25">
      <c r="B10" t="s">
        <v>7</v>
      </c>
      <c r="C10" s="1">
        <v>648</v>
      </c>
    </row>
    <row r="11" spans="1:4" x14ac:dyDescent="0.25">
      <c r="B11" t="s">
        <v>8</v>
      </c>
      <c r="C11" s="1">
        <v>6058.5</v>
      </c>
    </row>
    <row r="12" spans="1:4" x14ac:dyDescent="0.25">
      <c r="B12" s="2" t="s">
        <v>9</v>
      </c>
      <c r="C12" s="3">
        <v>24181.5</v>
      </c>
      <c r="D12" s="3">
        <v>24181.5</v>
      </c>
    </row>
    <row r="14" spans="1:4" x14ac:dyDescent="0.25">
      <c r="B14" t="s">
        <v>10</v>
      </c>
    </row>
    <row r="15" spans="1:4" x14ac:dyDescent="0.25">
      <c r="B15" s="2" t="s">
        <v>11</v>
      </c>
      <c r="C15" s="3">
        <v>400</v>
      </c>
      <c r="D15" s="3">
        <v>400</v>
      </c>
    </row>
    <row r="16" spans="1:4" x14ac:dyDescent="0.25">
      <c r="C16" s="1"/>
    </row>
    <row r="17" spans="2:9" x14ac:dyDescent="0.25">
      <c r="B17" t="s">
        <v>12</v>
      </c>
      <c r="C17" s="1">
        <v>6234.17</v>
      </c>
    </row>
    <row r="18" spans="2:9" x14ac:dyDescent="0.25">
      <c r="B18" t="s">
        <v>13</v>
      </c>
      <c r="C18" s="1">
        <v>-82</v>
      </c>
    </row>
    <row r="19" spans="2:9" x14ac:dyDescent="0.25">
      <c r="B19" s="2" t="s">
        <v>14</v>
      </c>
      <c r="C19" s="3">
        <v>6152.17</v>
      </c>
      <c r="D19" s="3">
        <v>6152.17</v>
      </c>
    </row>
    <row r="21" spans="2:9" x14ac:dyDescent="0.25">
      <c r="B21" t="s">
        <v>15</v>
      </c>
    </row>
    <row r="22" spans="2:9" x14ac:dyDescent="0.25">
      <c r="B22" t="s">
        <v>16</v>
      </c>
      <c r="I22" s="4"/>
    </row>
    <row r="23" spans="2:9" x14ac:dyDescent="0.25">
      <c r="B23" t="s">
        <v>17</v>
      </c>
      <c r="C23" s="1">
        <v>16</v>
      </c>
    </row>
    <row r="24" spans="2:9" x14ac:dyDescent="0.25">
      <c r="B24" t="s">
        <v>44</v>
      </c>
      <c r="C24" s="1">
        <v>0</v>
      </c>
    </row>
    <row r="25" spans="2:9" x14ac:dyDescent="0.25">
      <c r="B25" s="2" t="s">
        <v>18</v>
      </c>
      <c r="C25" s="3">
        <v>16</v>
      </c>
      <c r="D25" s="3">
        <v>16</v>
      </c>
    </row>
    <row r="26" spans="2:9" x14ac:dyDescent="0.25">
      <c r="C26" s="1"/>
    </row>
    <row r="27" spans="2:9" x14ac:dyDescent="0.25">
      <c r="B27" s="5" t="s">
        <v>19</v>
      </c>
      <c r="C27" s="6">
        <v>35754.230000000003</v>
      </c>
      <c r="D27" s="6">
        <f>SUM(D4:D25)</f>
        <v>35754.230000000003</v>
      </c>
    </row>
    <row r="29" spans="2:9" x14ac:dyDescent="0.25">
      <c r="B29" s="7" t="s">
        <v>20</v>
      </c>
    </row>
    <row r="30" spans="2:9" x14ac:dyDescent="0.25">
      <c r="B30" t="s">
        <v>21</v>
      </c>
    </row>
    <row r="31" spans="2:9" x14ac:dyDescent="0.25">
      <c r="B31" t="s">
        <v>22</v>
      </c>
      <c r="C31" s="1">
        <v>5319.43</v>
      </c>
    </row>
    <row r="32" spans="2:9" x14ac:dyDescent="0.25">
      <c r="B32" t="s">
        <v>23</v>
      </c>
      <c r="C32" s="1">
        <v>176</v>
      </c>
    </row>
    <row r="33" spans="2:4" x14ac:dyDescent="0.25">
      <c r="B33" t="s">
        <v>24</v>
      </c>
      <c r="C33" s="1">
        <v>560.88</v>
      </c>
    </row>
    <row r="34" spans="2:4" x14ac:dyDescent="0.25">
      <c r="B34" t="s">
        <v>25</v>
      </c>
      <c r="C34" s="1">
        <v>400</v>
      </c>
    </row>
    <row r="35" spans="2:4" x14ac:dyDescent="0.25">
      <c r="B35" s="2" t="s">
        <v>26</v>
      </c>
      <c r="C35" s="3">
        <v>6456.31</v>
      </c>
      <c r="D35" s="3">
        <v>6456.31</v>
      </c>
    </row>
    <row r="36" spans="2:4" x14ac:dyDescent="0.25">
      <c r="B36" s="2"/>
      <c r="C36" s="3"/>
    </row>
    <row r="37" spans="2:4" x14ac:dyDescent="0.25">
      <c r="B37" t="s">
        <v>27</v>
      </c>
    </row>
    <row r="38" spans="2:4" x14ac:dyDescent="0.25">
      <c r="B38" t="s">
        <v>3</v>
      </c>
      <c r="C38" s="1">
        <v>185</v>
      </c>
    </row>
    <row r="39" spans="2:4" x14ac:dyDescent="0.25">
      <c r="B39" t="s">
        <v>28</v>
      </c>
      <c r="C39" s="1">
        <v>4636.7700000000004</v>
      </c>
    </row>
    <row r="40" spans="2:4" x14ac:dyDescent="0.25">
      <c r="B40" s="2" t="s">
        <v>29</v>
      </c>
      <c r="C40" s="3">
        <f>SUM(C38:C39)</f>
        <v>4821.7700000000004</v>
      </c>
      <c r="D40" s="3">
        <v>4821.7700000000004</v>
      </c>
    </row>
    <row r="41" spans="2:4" x14ac:dyDescent="0.25">
      <c r="C41" s="1"/>
    </row>
    <row r="42" spans="2:4" x14ac:dyDescent="0.25">
      <c r="B42" t="s">
        <v>30</v>
      </c>
    </row>
    <row r="43" spans="2:4" x14ac:dyDescent="0.25">
      <c r="B43" t="s">
        <v>31</v>
      </c>
      <c r="C43" s="1">
        <v>400</v>
      </c>
    </row>
    <row r="44" spans="2:4" x14ac:dyDescent="0.25">
      <c r="B44" t="s">
        <v>32</v>
      </c>
      <c r="C44" s="1">
        <v>1911.93</v>
      </c>
    </row>
    <row r="45" spans="2:4" x14ac:dyDescent="0.25">
      <c r="B45" t="s">
        <v>33</v>
      </c>
      <c r="C45" s="1">
        <v>3975</v>
      </c>
    </row>
    <row r="46" spans="2:4" x14ac:dyDescent="0.25">
      <c r="B46" t="s">
        <v>34</v>
      </c>
      <c r="C46" s="1">
        <v>2075</v>
      </c>
    </row>
    <row r="47" spans="2:4" x14ac:dyDescent="0.25">
      <c r="B47" s="2" t="s">
        <v>35</v>
      </c>
      <c r="C47" s="3">
        <v>8361.93</v>
      </c>
      <c r="D47" s="2">
        <v>8361.93</v>
      </c>
    </row>
    <row r="48" spans="2:4" x14ac:dyDescent="0.25">
      <c r="B48" s="2"/>
      <c r="C48" s="3"/>
    </row>
    <row r="49" spans="2:4" x14ac:dyDescent="0.25">
      <c r="B49" t="s">
        <v>36</v>
      </c>
    </row>
    <row r="50" spans="2:4" x14ac:dyDescent="0.25">
      <c r="B50" t="s">
        <v>37</v>
      </c>
      <c r="C50" s="1">
        <v>375</v>
      </c>
    </row>
    <row r="51" spans="2:4" x14ac:dyDescent="0.25">
      <c r="B51" t="s">
        <v>38</v>
      </c>
      <c r="C51" s="1">
        <v>155</v>
      </c>
    </row>
    <row r="52" spans="2:4" x14ac:dyDescent="0.25">
      <c r="B52" t="s">
        <v>39</v>
      </c>
      <c r="C52" s="1">
        <v>4170.4799999999996</v>
      </c>
    </row>
    <row r="53" spans="2:4" x14ac:dyDescent="0.25">
      <c r="B53" s="2" t="s">
        <v>40</v>
      </c>
      <c r="C53" s="3">
        <v>4700.4799999999996</v>
      </c>
      <c r="D53" s="3">
        <v>4700.4799999999996</v>
      </c>
    </row>
    <row r="54" spans="2:4" x14ac:dyDescent="0.25">
      <c r="B54" s="2"/>
      <c r="C54" s="3"/>
    </row>
    <row r="55" spans="2:4" x14ac:dyDescent="0.25">
      <c r="B55" s="7" t="s">
        <v>41</v>
      </c>
      <c r="C55" s="8">
        <v>24340.49</v>
      </c>
      <c r="D55" s="8">
        <f>SUM(D35:D53)</f>
        <v>24340.49</v>
      </c>
    </row>
    <row r="57" spans="2:4" x14ac:dyDescent="0.25">
      <c r="B57" s="9" t="s">
        <v>45</v>
      </c>
      <c r="C57" s="10">
        <v>11413.74</v>
      </c>
      <c r="D57" s="10">
        <f>D27-D55</f>
        <v>11413.740000000002</v>
      </c>
    </row>
  </sheetData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Tom Jennings</cp:lastModifiedBy>
  <dcterms:created xsi:type="dcterms:W3CDTF">2023-05-17T18:14:10Z</dcterms:created>
  <dcterms:modified xsi:type="dcterms:W3CDTF">2023-05-17T18:33:51Z</dcterms:modified>
</cp:coreProperties>
</file>